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70" i="1"/>
  <c r="A70"/>
  <c r="A16"/>
  <c r="G67"/>
  <c r="G63"/>
  <c r="G24"/>
  <c r="J31"/>
  <c r="J15"/>
  <c r="G9"/>
  <c r="D13"/>
  <c r="A42"/>
  <c r="A21"/>
</calcChain>
</file>

<file path=xl/sharedStrings.xml><?xml version="1.0" encoding="utf-8"?>
<sst xmlns="http://schemas.openxmlformats.org/spreadsheetml/2006/main" count="20" uniqueCount="15">
  <si>
    <t>US30</t>
  </si>
  <si>
    <t>Dax</t>
  </si>
  <si>
    <t>12/11 au 16/11</t>
  </si>
  <si>
    <t>19/11 au 23/11</t>
  </si>
  <si>
    <t>26/11 au 30/11</t>
  </si>
  <si>
    <t>US 30</t>
  </si>
  <si>
    <t>03/12 au 07/12</t>
  </si>
  <si>
    <t>10/12 au 14/12</t>
  </si>
  <si>
    <t>17/12 au 21/12</t>
  </si>
  <si>
    <t>24/12 au 28/12</t>
  </si>
  <si>
    <t>Scalping indices compte réel année 2018</t>
  </si>
  <si>
    <t xml:space="preserve">Mois de novembre </t>
  </si>
  <si>
    <t xml:space="preserve">Mois de décembre </t>
  </si>
  <si>
    <t>Bilan</t>
  </si>
  <si>
    <t>Dow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</si>
</sst>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/>
    <xf numFmtId="0" fontId="1" fillId="3" borderId="0" xfId="0" applyFont="1" applyFill="1" applyAlignment="1">
      <alignment horizontal="center"/>
    </xf>
    <xf numFmtId="0" fontId="0" fillId="3" borderId="0" xfId="0" applyFill="1"/>
    <xf numFmtId="0" fontId="0" fillId="0" borderId="0" xfId="0" applyFill="1" applyAlignment="1"/>
    <xf numFmtId="0" fontId="0" fillId="0" borderId="0" xfId="0" applyAlignment="1">
      <alignment horizontal="center"/>
    </xf>
    <xf numFmtId="0" fontId="0" fillId="0" borderId="0" xfId="0" applyFill="1" applyAlignme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6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1"/>
  <sheetViews>
    <sheetView workbookViewId="0">
      <selection activeCell="B1" sqref="B1:J1"/>
    </sheetView>
  </sheetViews>
  <sheetFormatPr baseColWidth="10" defaultRowHeight="15"/>
  <cols>
    <col min="1" max="2" width="11.42578125" style="1"/>
  </cols>
  <sheetData>
    <row r="1" spans="1:11">
      <c r="B1" s="36" t="s">
        <v>10</v>
      </c>
      <c r="C1" s="36"/>
      <c r="D1" s="36"/>
      <c r="E1" s="36"/>
      <c r="F1" s="36"/>
      <c r="G1" s="36"/>
      <c r="H1" s="36"/>
      <c r="I1" s="36"/>
      <c r="J1" s="36"/>
    </row>
    <row r="2" spans="1:11">
      <c r="B2" s="37" t="s">
        <v>11</v>
      </c>
      <c r="C2" s="37"/>
      <c r="D2" s="37"/>
      <c r="H2" s="37" t="s">
        <v>12</v>
      </c>
      <c r="I2" s="37"/>
      <c r="J2" s="37"/>
    </row>
    <row r="3" spans="1:11">
      <c r="A3" s="38" t="s">
        <v>0</v>
      </c>
      <c r="B3" s="38"/>
      <c r="C3" s="6"/>
      <c r="D3" s="38" t="s">
        <v>1</v>
      </c>
      <c r="E3" s="38"/>
      <c r="F3" s="20"/>
      <c r="G3" s="38" t="s">
        <v>5</v>
      </c>
      <c r="H3" s="38"/>
      <c r="I3" s="9"/>
      <c r="J3" s="38" t="s">
        <v>1</v>
      </c>
      <c r="K3" s="38"/>
    </row>
    <row r="4" spans="1:11">
      <c r="A4" s="31" t="s">
        <v>2</v>
      </c>
      <c r="B4" s="31"/>
      <c r="C4" s="7"/>
      <c r="D4" s="31" t="s">
        <v>3</v>
      </c>
      <c r="E4" s="31"/>
      <c r="F4" s="20"/>
      <c r="G4" s="31" t="s">
        <v>6</v>
      </c>
      <c r="H4" s="31"/>
      <c r="I4" s="9"/>
      <c r="J4" s="31" t="s">
        <v>6</v>
      </c>
      <c r="K4" s="31"/>
    </row>
    <row r="5" spans="1:11">
      <c r="A5" s="1">
        <v>4.87</v>
      </c>
      <c r="B5" s="1">
        <v>1.88</v>
      </c>
      <c r="C5" s="8"/>
      <c r="D5" s="16">
        <v>-7</v>
      </c>
      <c r="E5" s="16">
        <v>-7</v>
      </c>
      <c r="F5" s="20"/>
      <c r="G5" s="21">
        <v>67.349999999999994</v>
      </c>
      <c r="H5" s="21">
        <v>29.94</v>
      </c>
      <c r="I5" s="9"/>
      <c r="J5" s="21">
        <v>-16.62</v>
      </c>
      <c r="K5" s="18">
        <v>4.0599999999999996</v>
      </c>
    </row>
    <row r="6" spans="1:11">
      <c r="A6" s="1">
        <v>-67.25</v>
      </c>
      <c r="B6" s="1">
        <v>5.89</v>
      </c>
      <c r="C6" s="6"/>
      <c r="D6" s="18">
        <v>14.82</v>
      </c>
      <c r="E6" s="18">
        <v>0.45</v>
      </c>
      <c r="F6" s="20"/>
      <c r="G6" s="21">
        <v>21</v>
      </c>
      <c r="H6" s="21">
        <v>8.52</v>
      </c>
      <c r="I6" s="9"/>
      <c r="J6" s="21">
        <v>0.99</v>
      </c>
      <c r="K6" s="21">
        <v>-19.02</v>
      </c>
    </row>
    <row r="7" spans="1:11">
      <c r="A7" s="1">
        <v>5.4</v>
      </c>
      <c r="B7" s="2">
        <v>0.92</v>
      </c>
      <c r="C7" s="6"/>
      <c r="D7" s="18">
        <v>5.44</v>
      </c>
      <c r="E7" s="18">
        <v>1.38</v>
      </c>
      <c r="F7" s="20"/>
      <c r="G7" s="21">
        <v>23.35</v>
      </c>
      <c r="H7" s="21">
        <v>-20.56</v>
      </c>
      <c r="I7" s="9"/>
      <c r="J7" s="21">
        <v>3.21</v>
      </c>
      <c r="K7" s="21">
        <v>-8.4499999999999993</v>
      </c>
    </row>
    <row r="8" spans="1:11">
      <c r="A8" s="1">
        <v>29.81</v>
      </c>
      <c r="B8" s="1">
        <v>11.33</v>
      </c>
      <c r="C8" s="6"/>
      <c r="D8" s="18">
        <v>2.86</v>
      </c>
      <c r="E8" s="18">
        <v>1.53</v>
      </c>
      <c r="F8" s="20"/>
      <c r="G8" s="21">
        <v>5.09</v>
      </c>
      <c r="H8" s="21">
        <v>29.42</v>
      </c>
      <c r="I8" s="9"/>
      <c r="J8" s="21">
        <v>-9.43</v>
      </c>
      <c r="K8" s="21">
        <v>7.41</v>
      </c>
    </row>
    <row r="9" spans="1:11">
      <c r="A9" s="1">
        <v>22.22</v>
      </c>
      <c r="B9" s="1">
        <v>5.87</v>
      </c>
      <c r="C9" s="6"/>
      <c r="D9" s="18">
        <v>1.18</v>
      </c>
      <c r="E9" s="16">
        <v>3.93</v>
      </c>
      <c r="F9" s="20"/>
      <c r="G9" s="32">
        <f>G5+H5+G6+H6+G7+H7+G8+H8</f>
        <v>164.11</v>
      </c>
      <c r="H9" s="32"/>
      <c r="I9" s="9"/>
      <c r="J9" s="21">
        <v>-15.61</v>
      </c>
      <c r="K9" s="18">
        <v>3.67</v>
      </c>
    </row>
    <row r="10" spans="1:11">
      <c r="A10" s="1">
        <v>5.91</v>
      </c>
      <c r="B10" s="1">
        <v>-0.11</v>
      </c>
      <c r="C10" s="6"/>
      <c r="D10" s="16">
        <v>0.53</v>
      </c>
      <c r="E10" s="18">
        <v>-19.72</v>
      </c>
      <c r="F10" s="20"/>
      <c r="G10" s="31" t="s">
        <v>7</v>
      </c>
      <c r="H10" s="31"/>
      <c r="I10" s="9"/>
      <c r="J10" s="18">
        <v>3.98</v>
      </c>
      <c r="K10" s="18">
        <v>6.12</v>
      </c>
    </row>
    <row r="11" spans="1:11">
      <c r="A11" s="1">
        <v>-26.7</v>
      </c>
      <c r="B11" s="1">
        <v>-62.31</v>
      </c>
      <c r="C11" s="6"/>
      <c r="D11" s="18">
        <v>13.35</v>
      </c>
      <c r="E11" s="18">
        <v>-23.88</v>
      </c>
      <c r="F11" s="20"/>
      <c r="G11" s="18">
        <v>7.84</v>
      </c>
      <c r="H11" s="18">
        <v>1.92</v>
      </c>
      <c r="I11" s="9"/>
      <c r="J11" s="18">
        <v>5.0199999999999996</v>
      </c>
      <c r="K11" s="18">
        <v>-10.43</v>
      </c>
    </row>
    <row r="12" spans="1:11">
      <c r="A12" s="1">
        <v>3.9</v>
      </c>
      <c r="B12" s="1">
        <v>2.33</v>
      </c>
      <c r="C12" s="6"/>
      <c r="D12" s="18">
        <v>-15.33</v>
      </c>
      <c r="E12" s="18"/>
      <c r="F12" s="20"/>
      <c r="G12" s="18">
        <v>-54.98</v>
      </c>
      <c r="H12" s="18">
        <v>0.88</v>
      </c>
      <c r="I12" s="9"/>
      <c r="J12" s="18">
        <v>5.28</v>
      </c>
      <c r="K12" s="18">
        <v>-9.93</v>
      </c>
    </row>
    <row r="13" spans="1:11">
      <c r="A13" s="2">
        <v>2.34</v>
      </c>
      <c r="B13" s="3">
        <v>13.77</v>
      </c>
      <c r="C13" s="6"/>
      <c r="D13" s="34">
        <f>D5+E5+D6+E6+D7+E7+D8+E8+D9+E9+D10+E10+D11+E11+D12</f>
        <v>-27.459999999999997</v>
      </c>
      <c r="E13" s="34"/>
      <c r="F13" s="20"/>
      <c r="G13" s="18">
        <v>20.5</v>
      </c>
      <c r="H13" s="18">
        <v>1.38</v>
      </c>
      <c r="I13" s="9"/>
      <c r="J13" s="18">
        <v>8.2899999999999991</v>
      </c>
      <c r="K13" s="18">
        <v>6.33</v>
      </c>
    </row>
    <row r="14" spans="1:11">
      <c r="A14" s="2">
        <v>3.37</v>
      </c>
      <c r="B14" s="4">
        <v>4.42</v>
      </c>
      <c r="C14" s="6"/>
      <c r="D14" s="11"/>
      <c r="E14" s="11"/>
      <c r="F14" s="20"/>
      <c r="G14" s="18">
        <v>5.38</v>
      </c>
      <c r="H14" s="18">
        <v>39.270000000000003</v>
      </c>
      <c r="I14" s="9"/>
      <c r="J14" s="18">
        <v>1.5</v>
      </c>
      <c r="K14" s="18">
        <v>1.99</v>
      </c>
    </row>
    <row r="15" spans="1:11">
      <c r="A15" s="2">
        <v>2.9</v>
      </c>
      <c r="B15" s="2">
        <v>37.369999999999997</v>
      </c>
      <c r="C15" s="6"/>
      <c r="D15" s="11"/>
      <c r="E15" s="11"/>
      <c r="F15" s="20"/>
      <c r="G15" s="18">
        <v>11.92</v>
      </c>
      <c r="H15" s="18">
        <v>3.89</v>
      </c>
      <c r="I15" s="9"/>
      <c r="J15" s="34">
        <f>J5+K5+J6+K6+J7+K7+J8+K8+J9+K9+J10+K10+J11+K11+J12+K12+J13+K13+J14+K14</f>
        <v>-31.640000000000004</v>
      </c>
      <c r="K15" s="34"/>
    </row>
    <row r="16" spans="1:11">
      <c r="A16" s="32">
        <f>A5+B5+A6+B6+A7+B7+A8+B8+A9+B9+A10+B10+A11+B11+A12+B12+A13+B13+A14+B14+A15+B15</f>
        <v>8.1299999999999883</v>
      </c>
      <c r="B16" s="32"/>
      <c r="C16" s="6"/>
      <c r="D16" s="11"/>
      <c r="E16" s="11"/>
      <c r="F16" s="20"/>
      <c r="G16" s="18">
        <v>3.88</v>
      </c>
      <c r="H16" s="18">
        <v>6.41</v>
      </c>
      <c r="I16" s="9"/>
      <c r="J16" s="31" t="s">
        <v>7</v>
      </c>
      <c r="K16" s="31"/>
    </row>
    <row r="17" spans="1:11">
      <c r="A17" s="31" t="s">
        <v>3</v>
      </c>
      <c r="B17" s="31"/>
      <c r="C17" s="6"/>
      <c r="D17" s="11"/>
      <c r="E17" s="2"/>
      <c r="F17" s="20"/>
      <c r="G17" s="18">
        <v>1.39</v>
      </c>
      <c r="H17" s="18">
        <v>1.48</v>
      </c>
      <c r="I17" s="9"/>
      <c r="J17" s="18">
        <v>8.4499999999999993</v>
      </c>
      <c r="K17" s="18">
        <v>-14.32</v>
      </c>
    </row>
    <row r="18" spans="1:11">
      <c r="A18" s="2">
        <v>-67.25</v>
      </c>
      <c r="B18" s="2">
        <v>12.4</v>
      </c>
      <c r="C18" s="6"/>
      <c r="D18" s="2"/>
      <c r="E18" s="11"/>
      <c r="F18" s="20"/>
      <c r="G18" s="18">
        <v>7.63</v>
      </c>
      <c r="H18" s="18">
        <v>-55.56</v>
      </c>
      <c r="I18" s="9"/>
      <c r="J18" s="18">
        <v>-17.89</v>
      </c>
      <c r="K18" s="18">
        <v>1</v>
      </c>
    </row>
    <row r="19" spans="1:11">
      <c r="A19" s="2">
        <v>3.4</v>
      </c>
      <c r="B19" s="2">
        <v>55.9</v>
      </c>
      <c r="C19" s="6"/>
      <c r="D19" s="11"/>
      <c r="E19" s="11"/>
      <c r="F19" s="20"/>
      <c r="G19" s="18">
        <v>8.73</v>
      </c>
      <c r="H19" s="18">
        <v>-26.56</v>
      </c>
      <c r="I19" s="9"/>
      <c r="J19" s="18">
        <v>-14.22</v>
      </c>
      <c r="K19" s="18">
        <v>-12.85</v>
      </c>
    </row>
    <row r="20" spans="1:11">
      <c r="A20" s="2">
        <v>3.9</v>
      </c>
      <c r="B20" s="10"/>
      <c r="C20" s="6"/>
      <c r="D20" s="5"/>
      <c r="E20" s="5"/>
      <c r="F20" s="20"/>
      <c r="G20" s="18">
        <v>3.83</v>
      </c>
      <c r="H20" s="18">
        <v>4.91</v>
      </c>
      <c r="I20" s="9"/>
      <c r="J20" s="18">
        <v>1.9</v>
      </c>
      <c r="K20" s="18">
        <v>-7.06</v>
      </c>
    </row>
    <row r="21" spans="1:11">
      <c r="A21" s="32">
        <f>A18+B18+A19+B19+A20</f>
        <v>8.3499999999999961</v>
      </c>
      <c r="B21" s="32"/>
      <c r="C21" s="7"/>
      <c r="D21" s="12"/>
      <c r="E21" s="12"/>
      <c r="F21" s="20"/>
      <c r="G21" s="18">
        <v>-29.99</v>
      </c>
      <c r="H21" s="18">
        <v>14.46</v>
      </c>
      <c r="I21" s="9"/>
      <c r="J21" s="18">
        <v>16.02</v>
      </c>
      <c r="K21" s="18">
        <v>-16.52</v>
      </c>
    </row>
    <row r="22" spans="1:11">
      <c r="A22" s="31" t="s">
        <v>4</v>
      </c>
      <c r="B22" s="31"/>
      <c r="C22" s="7"/>
      <c r="D22" s="14"/>
      <c r="E22" s="14"/>
      <c r="F22" s="20"/>
      <c r="G22" s="18">
        <v>2.89</v>
      </c>
      <c r="H22" s="18">
        <v>-40</v>
      </c>
      <c r="I22" s="9"/>
      <c r="J22" s="18">
        <v>12.38</v>
      </c>
      <c r="K22" s="18">
        <v>-15.73</v>
      </c>
    </row>
    <row r="23" spans="1:11">
      <c r="A23" s="15">
        <v>7.4</v>
      </c>
      <c r="B23" s="13">
        <v>13.4</v>
      </c>
      <c r="C23" s="7"/>
      <c r="D23" s="14"/>
      <c r="E23" s="14"/>
      <c r="F23" s="20"/>
      <c r="G23" s="18">
        <v>24.35</v>
      </c>
      <c r="H23" s="23">
        <v>4.3899999999999997</v>
      </c>
      <c r="I23" s="9"/>
      <c r="J23" s="18">
        <v>1.69</v>
      </c>
      <c r="K23" s="18">
        <v>-10.06</v>
      </c>
    </row>
    <row r="24" spans="1:11">
      <c r="A24" s="15">
        <v>6.4</v>
      </c>
      <c r="B24" s="13">
        <v>1.4</v>
      </c>
      <c r="C24" s="7"/>
      <c r="D24" s="14"/>
      <c r="E24" s="14"/>
      <c r="F24" s="20"/>
      <c r="G24" s="35">
        <f>G11+H11+G12+H12+G13+H13+G14+H14+G15+H15+G16+H16+G17+H17+G18+H18+G19+H19+G20+H20+G21+H21+G22+H22+G23+H23</f>
        <v>-29.759999999999991</v>
      </c>
      <c r="H24" s="35"/>
      <c r="I24" s="9"/>
      <c r="J24" s="18">
        <v>1.54</v>
      </c>
      <c r="K24" s="18">
        <v>2.5099999999999998</v>
      </c>
    </row>
    <row r="25" spans="1:11">
      <c r="A25" s="13">
        <v>-13.6</v>
      </c>
      <c r="B25" s="13">
        <v>-12.1</v>
      </c>
      <c r="C25" s="7"/>
      <c r="D25" s="14"/>
      <c r="E25" s="14"/>
      <c r="F25" s="20"/>
      <c r="G25" s="31" t="s">
        <v>8</v>
      </c>
      <c r="H25" s="31"/>
      <c r="I25" s="9"/>
      <c r="J25" s="18">
        <v>11.53</v>
      </c>
      <c r="K25" s="18">
        <v>4.62</v>
      </c>
    </row>
    <row r="26" spans="1:11">
      <c r="A26" s="13">
        <v>0.4</v>
      </c>
      <c r="B26" s="13">
        <v>2.4</v>
      </c>
      <c r="C26" s="7"/>
      <c r="D26" s="14"/>
      <c r="E26" s="14"/>
      <c r="F26" s="20"/>
      <c r="G26" s="18">
        <v>-76.12</v>
      </c>
      <c r="H26" s="18">
        <v>-0.06</v>
      </c>
      <c r="I26" s="9"/>
      <c r="J26" s="18">
        <v>2.74</v>
      </c>
      <c r="K26" s="18">
        <v>1.3</v>
      </c>
    </row>
    <row r="27" spans="1:11">
      <c r="A27" s="13">
        <v>5.9</v>
      </c>
      <c r="B27" s="13">
        <v>1.63</v>
      </c>
      <c r="C27" s="9"/>
      <c r="D27" s="14"/>
      <c r="E27" s="14"/>
      <c r="F27" s="20"/>
      <c r="G27" s="18">
        <v>7.58</v>
      </c>
      <c r="H27" s="18">
        <v>77.7</v>
      </c>
      <c r="I27" s="9"/>
      <c r="J27" s="18">
        <v>0.52</v>
      </c>
      <c r="K27" s="18">
        <v>1.51</v>
      </c>
    </row>
    <row r="28" spans="1:11">
      <c r="A28" s="2">
        <v>5.47</v>
      </c>
      <c r="B28" s="2">
        <v>-84.2</v>
      </c>
      <c r="C28" s="9"/>
      <c r="D28" s="14"/>
      <c r="E28" s="14"/>
      <c r="F28" s="20"/>
      <c r="G28" s="24">
        <v>2.88</v>
      </c>
      <c r="H28" s="16">
        <v>36.75</v>
      </c>
      <c r="I28" s="9"/>
      <c r="J28" s="18">
        <v>2.2400000000000002</v>
      </c>
      <c r="K28" s="18">
        <v>0.98</v>
      </c>
    </row>
    <row r="29" spans="1:11">
      <c r="A29" s="2">
        <v>8.3699999999999992</v>
      </c>
      <c r="B29" s="2">
        <v>-29.38</v>
      </c>
      <c r="C29" s="9"/>
      <c r="D29" s="14"/>
      <c r="E29" s="14"/>
      <c r="F29" s="20"/>
      <c r="G29" s="24">
        <v>-67.53</v>
      </c>
      <c r="H29" s="16">
        <v>5.39</v>
      </c>
      <c r="I29" s="9"/>
      <c r="J29" s="22">
        <v>0.97</v>
      </c>
      <c r="K29" s="18">
        <v>9.77</v>
      </c>
    </row>
    <row r="30" spans="1:11">
      <c r="A30" s="13">
        <v>1.82</v>
      </c>
      <c r="B30" s="13">
        <v>-15.32</v>
      </c>
      <c r="C30" s="9"/>
      <c r="D30" s="14"/>
      <c r="E30" s="14"/>
      <c r="F30" s="20"/>
      <c r="G30" s="24">
        <v>2.4</v>
      </c>
      <c r="H30" s="16">
        <v>3.91</v>
      </c>
      <c r="I30" s="9"/>
      <c r="J30" s="18">
        <v>0.78</v>
      </c>
      <c r="K30" s="18"/>
    </row>
    <row r="31" spans="1:11">
      <c r="A31" s="13">
        <v>3.84</v>
      </c>
      <c r="B31" s="13">
        <v>0.2</v>
      </c>
      <c r="C31" s="9"/>
      <c r="D31" s="14"/>
      <c r="E31" s="14"/>
      <c r="F31" s="20"/>
      <c r="G31" s="24">
        <v>1.86</v>
      </c>
      <c r="H31" s="16">
        <v>3.9</v>
      </c>
      <c r="I31" s="9"/>
      <c r="J31" s="34">
        <f>J17+K17+J18+K18+J19+K19+J20+K20+J21+K21+J22+K22+J23+K23+J24+K24+J25+K25+J26+K26+J27+K27+J28+K28+J29+K29+J30</f>
        <v>-26.200000000000006</v>
      </c>
      <c r="K31" s="34"/>
    </row>
    <row r="32" spans="1:11">
      <c r="A32" s="13">
        <v>1.4</v>
      </c>
      <c r="B32" s="13">
        <v>1.9</v>
      </c>
      <c r="C32" s="9"/>
      <c r="D32" s="14"/>
      <c r="E32" s="14"/>
      <c r="F32" s="20"/>
      <c r="G32" s="24">
        <v>1.31</v>
      </c>
      <c r="H32" s="16">
        <v>9.32</v>
      </c>
      <c r="I32" s="9"/>
      <c r="J32" s="18"/>
      <c r="K32" s="18"/>
    </row>
    <row r="33" spans="1:11">
      <c r="A33" s="13">
        <v>5.4</v>
      </c>
      <c r="B33" s="13">
        <v>13.4</v>
      </c>
      <c r="C33" s="9"/>
      <c r="D33" s="14"/>
      <c r="E33" s="14"/>
      <c r="F33" s="20"/>
      <c r="G33" s="24">
        <v>-23.96</v>
      </c>
      <c r="H33" s="16">
        <v>6.86</v>
      </c>
      <c r="I33" s="9"/>
      <c r="J33" s="18"/>
      <c r="K33" s="18"/>
    </row>
    <row r="34" spans="1:11">
      <c r="A34" s="13">
        <v>0.9</v>
      </c>
      <c r="B34" s="13">
        <v>-67.459999999999994</v>
      </c>
      <c r="C34" s="9"/>
      <c r="D34" s="14"/>
      <c r="E34" s="14"/>
      <c r="F34" s="20"/>
      <c r="G34" s="24">
        <v>-7.0000000000000007E-2</v>
      </c>
      <c r="H34" s="16">
        <v>2.0499999999999998</v>
      </c>
      <c r="I34" s="9"/>
      <c r="J34" s="18"/>
      <c r="K34" s="18"/>
    </row>
    <row r="35" spans="1:11">
      <c r="A35" s="13">
        <v>-23.67</v>
      </c>
      <c r="B35" s="13">
        <v>-22.38</v>
      </c>
      <c r="C35" s="9"/>
      <c r="D35" s="14"/>
      <c r="E35" s="14"/>
      <c r="F35" s="20"/>
      <c r="G35" s="24">
        <v>7.95</v>
      </c>
      <c r="H35" s="16">
        <v>15.16</v>
      </c>
      <c r="I35" s="9"/>
      <c r="J35" s="18"/>
      <c r="K35" s="18"/>
    </row>
    <row r="36" spans="1:11">
      <c r="A36" s="16">
        <v>1.36</v>
      </c>
      <c r="B36" s="16">
        <v>-1.58</v>
      </c>
      <c r="C36" s="9"/>
      <c r="D36" s="14"/>
      <c r="E36" s="14"/>
      <c r="F36" s="20"/>
      <c r="G36" s="24">
        <v>-30.19</v>
      </c>
      <c r="H36" s="16">
        <v>-1.57</v>
      </c>
      <c r="I36" s="9"/>
      <c r="J36" s="18"/>
      <c r="K36" s="18"/>
    </row>
    <row r="37" spans="1:11">
      <c r="A37" s="16">
        <v>10.28</v>
      </c>
      <c r="B37" s="16">
        <v>-29.76</v>
      </c>
      <c r="C37" s="9"/>
      <c r="D37" s="14"/>
      <c r="E37" s="14"/>
      <c r="F37" s="20"/>
      <c r="G37" s="24">
        <v>-44.16</v>
      </c>
      <c r="H37" s="16">
        <v>3.38</v>
      </c>
      <c r="I37" s="9"/>
      <c r="J37" s="18"/>
      <c r="K37" s="18"/>
    </row>
    <row r="38" spans="1:11">
      <c r="A38" s="16">
        <v>0.79</v>
      </c>
      <c r="B38" s="16">
        <v>22.75</v>
      </c>
      <c r="C38" s="9"/>
      <c r="D38" s="14"/>
      <c r="E38" s="14"/>
      <c r="F38" s="20"/>
      <c r="G38" s="24">
        <v>-48.58</v>
      </c>
      <c r="H38" s="16">
        <v>4.3600000000000003</v>
      </c>
      <c r="I38" s="9"/>
      <c r="J38" s="18"/>
      <c r="K38" s="18"/>
    </row>
    <row r="39" spans="1:11">
      <c r="A39" s="16">
        <v>27.4</v>
      </c>
      <c r="B39" s="17">
        <v>-29.64</v>
      </c>
      <c r="C39" s="9"/>
      <c r="D39" s="14"/>
      <c r="E39" s="14"/>
      <c r="F39" s="20"/>
      <c r="G39" s="18">
        <v>-40.07</v>
      </c>
      <c r="H39" s="18">
        <v>3.79</v>
      </c>
      <c r="I39" s="9"/>
      <c r="J39" s="18"/>
      <c r="K39" s="18"/>
    </row>
    <row r="40" spans="1:11">
      <c r="A40" s="16">
        <v>0.82</v>
      </c>
      <c r="B40" s="16">
        <v>-12.67</v>
      </c>
      <c r="C40" s="9"/>
      <c r="D40" s="14"/>
      <c r="E40" s="14"/>
      <c r="F40" s="20"/>
      <c r="G40" s="18">
        <v>-63.48</v>
      </c>
      <c r="H40" s="18">
        <v>-62.96</v>
      </c>
      <c r="I40" s="9"/>
      <c r="J40" s="18"/>
      <c r="K40" s="18"/>
    </row>
    <row r="41" spans="1:11">
      <c r="A41" s="16">
        <v>1.37</v>
      </c>
      <c r="B41" s="14"/>
      <c r="C41" s="9"/>
      <c r="D41" s="14"/>
      <c r="E41" s="14"/>
      <c r="F41" s="20"/>
      <c r="G41" s="18">
        <v>-0.02</v>
      </c>
      <c r="H41" s="18">
        <v>-93.94</v>
      </c>
      <c r="I41" s="9"/>
      <c r="J41" s="18"/>
      <c r="K41" s="18"/>
    </row>
    <row r="42" spans="1:11">
      <c r="A42" s="34">
        <f>A23+B23+A24+B24+A25+B25+A26+B26+A27+B27+A28+B28+A29+B29+A30+B30+A31+B31+A32+B32+A33+B33+A34+B34+A35+B35+A36+B36+A37+B37+A38+B38+A39+B39+A40+B40+A41</f>
        <v>-195.35999999999993</v>
      </c>
      <c r="B42" s="34"/>
      <c r="C42" s="9"/>
      <c r="D42" s="14"/>
      <c r="E42" s="14"/>
      <c r="F42" s="20"/>
      <c r="G42" s="18">
        <v>6.42</v>
      </c>
      <c r="H42" s="18">
        <v>18.3</v>
      </c>
      <c r="I42" s="9"/>
      <c r="J42" s="18"/>
      <c r="K42" s="18"/>
    </row>
    <row r="43" spans="1:11">
      <c r="A43" s="12"/>
      <c r="B43" s="12"/>
      <c r="C43" s="9"/>
      <c r="D43" s="14"/>
      <c r="E43" s="14"/>
      <c r="F43" s="20"/>
      <c r="G43" s="25">
        <v>-1.65</v>
      </c>
      <c r="H43" s="25">
        <v>10.16</v>
      </c>
      <c r="I43" s="9"/>
    </row>
    <row r="44" spans="1:11">
      <c r="A44" s="14"/>
      <c r="B44" s="14"/>
      <c r="C44" s="9"/>
      <c r="D44" s="14"/>
      <c r="E44" s="14"/>
      <c r="F44" s="20"/>
      <c r="G44" s="25">
        <v>25.53</v>
      </c>
      <c r="H44" s="25">
        <v>-85.42</v>
      </c>
      <c r="I44" s="9"/>
    </row>
    <row r="45" spans="1:11">
      <c r="A45" s="14"/>
      <c r="B45" s="14"/>
      <c r="C45" s="9"/>
      <c r="D45" s="14"/>
      <c r="E45" s="14"/>
      <c r="F45" s="20"/>
      <c r="G45" s="25">
        <v>3.73</v>
      </c>
      <c r="H45" s="25">
        <v>32.700000000000003</v>
      </c>
      <c r="I45" s="9"/>
    </row>
    <row r="46" spans="1:11">
      <c r="A46" s="14"/>
      <c r="B46" s="14"/>
      <c r="C46" s="9"/>
      <c r="D46" s="14"/>
      <c r="E46" s="14"/>
      <c r="F46" s="20"/>
      <c r="G46" s="25">
        <v>2.87</v>
      </c>
      <c r="H46" s="25">
        <v>4.72</v>
      </c>
      <c r="I46" s="9"/>
    </row>
    <row r="47" spans="1:11">
      <c r="A47" s="14"/>
      <c r="B47" s="14"/>
      <c r="C47" s="9"/>
      <c r="F47" s="20"/>
      <c r="G47" s="25">
        <v>3.87</v>
      </c>
      <c r="H47" s="25">
        <v>1.45</v>
      </c>
      <c r="I47" s="9"/>
    </row>
    <row r="48" spans="1:11">
      <c r="A48" s="14"/>
      <c r="B48" s="12"/>
      <c r="C48" s="9"/>
      <c r="F48" s="20"/>
      <c r="G48" s="25">
        <v>-99.01</v>
      </c>
      <c r="H48" s="25">
        <v>5.33</v>
      </c>
      <c r="I48" s="9"/>
    </row>
    <row r="49" spans="1:9">
      <c r="A49" s="14"/>
      <c r="B49" s="14"/>
      <c r="C49" s="9"/>
      <c r="F49" s="20"/>
      <c r="G49" s="25">
        <v>-0.5</v>
      </c>
      <c r="H49" s="25">
        <v>4.2300000000000004</v>
      </c>
      <c r="I49" s="9"/>
    </row>
    <row r="50" spans="1:9">
      <c r="A50" s="14"/>
      <c r="B50" s="14"/>
      <c r="C50" s="9"/>
      <c r="F50" s="20"/>
      <c r="G50" s="25">
        <v>31.13</v>
      </c>
      <c r="H50" s="25">
        <v>32.630000000000003</v>
      </c>
      <c r="I50" s="9"/>
    </row>
    <row r="51" spans="1:9">
      <c r="A51" s="14"/>
      <c r="B51" s="14"/>
      <c r="C51" s="9"/>
      <c r="F51" s="20"/>
      <c r="G51" s="25">
        <v>44.2</v>
      </c>
      <c r="H51" s="25">
        <v>15.29</v>
      </c>
      <c r="I51" s="9"/>
    </row>
    <row r="52" spans="1:9">
      <c r="A52" s="14"/>
      <c r="B52" s="14"/>
      <c r="C52" s="9"/>
      <c r="F52" s="20"/>
      <c r="G52" s="25">
        <v>36.29</v>
      </c>
      <c r="H52" s="25">
        <v>2.84</v>
      </c>
      <c r="I52" s="9"/>
    </row>
    <row r="53" spans="1:9">
      <c r="A53" s="14"/>
      <c r="B53" s="14"/>
      <c r="C53" s="19"/>
      <c r="F53" s="20"/>
      <c r="G53" s="25">
        <v>3.48</v>
      </c>
      <c r="H53" s="25">
        <v>37.090000000000003</v>
      </c>
      <c r="I53" s="9"/>
    </row>
    <row r="54" spans="1:9">
      <c r="A54" s="14"/>
      <c r="B54" s="14"/>
      <c r="C54" s="19"/>
      <c r="F54" s="20"/>
      <c r="G54" s="25">
        <v>-4.62</v>
      </c>
      <c r="H54" s="25">
        <v>55.47</v>
      </c>
      <c r="I54" s="9"/>
    </row>
    <row r="55" spans="1:9">
      <c r="A55" s="14"/>
      <c r="B55" s="14"/>
      <c r="C55" s="19"/>
      <c r="F55" s="20"/>
      <c r="G55" s="25">
        <v>-72.91</v>
      </c>
      <c r="H55" s="25">
        <v>9.8800000000000008</v>
      </c>
      <c r="I55" s="9"/>
    </row>
    <row r="56" spans="1:9">
      <c r="A56" s="14"/>
      <c r="B56" s="14"/>
      <c r="C56" s="19"/>
      <c r="F56" s="20"/>
      <c r="G56" s="25">
        <v>2.94</v>
      </c>
      <c r="H56" s="25">
        <v>-71.53</v>
      </c>
      <c r="I56" s="9"/>
    </row>
    <row r="57" spans="1:9">
      <c r="A57" s="14"/>
      <c r="B57" s="14"/>
      <c r="C57" s="19"/>
      <c r="F57" s="20"/>
      <c r="G57" s="25">
        <v>35.14</v>
      </c>
      <c r="H57" s="26">
        <v>4.88</v>
      </c>
      <c r="I57" s="9"/>
    </row>
    <row r="58" spans="1:9">
      <c r="A58" s="14"/>
      <c r="B58" s="14"/>
      <c r="C58" s="19"/>
      <c r="F58" s="20"/>
      <c r="G58" s="27">
        <v>-36.49</v>
      </c>
      <c r="H58" s="27">
        <v>3.19</v>
      </c>
      <c r="I58" s="9"/>
    </row>
    <row r="59" spans="1:9">
      <c r="B59" s="14"/>
      <c r="C59" s="19"/>
      <c r="F59" s="20"/>
      <c r="G59" s="27">
        <v>4.34</v>
      </c>
      <c r="H59" s="27">
        <v>4.21</v>
      </c>
      <c r="I59" s="9"/>
    </row>
    <row r="60" spans="1:9">
      <c r="F60" s="20"/>
      <c r="G60" s="27">
        <v>2.2400000000000002</v>
      </c>
      <c r="H60" s="27">
        <v>4.96</v>
      </c>
      <c r="I60" s="9"/>
    </row>
    <row r="61" spans="1:9">
      <c r="F61" s="20"/>
      <c r="G61" s="28">
        <v>4.24</v>
      </c>
      <c r="H61" s="28">
        <v>3.59</v>
      </c>
      <c r="I61" s="9"/>
    </row>
    <row r="62" spans="1:9">
      <c r="F62" s="20"/>
      <c r="G62" s="28">
        <v>31.72</v>
      </c>
      <c r="I62" s="9"/>
    </row>
    <row r="63" spans="1:9">
      <c r="F63" s="20"/>
      <c r="G63" s="35">
        <f>G26+H26+G27+H27+G28+H28+G29+H29+G30+H30+G31+H31+G32+H32+G33+H33+G34+H34+G35+H35+G36+H36+G37+H37+G38+H38+G39+H39+G40+H40+G41+H41+G42+H42+G43+H43+G44+H44+G45+H45+G46+H46+G47+H47+G48+H48+G49+H50+H49+G50+G51+H51+G52+H52+G53+H53+G54+H54+G55+H55+G56+H56+G57+H57+G58+H58+G59+H59+G60+H60+G61+H61+G62</f>
        <v>-239.22999999999993</v>
      </c>
      <c r="H63" s="35"/>
      <c r="I63" s="9"/>
    </row>
    <row r="64" spans="1:9">
      <c r="F64" s="20"/>
      <c r="G64" s="31" t="s">
        <v>9</v>
      </c>
      <c r="H64" s="31"/>
      <c r="I64" s="9"/>
    </row>
    <row r="65" spans="1:9">
      <c r="F65" s="20"/>
      <c r="G65" s="15">
        <v>3.83</v>
      </c>
      <c r="H65" s="30">
        <v>-29.39</v>
      </c>
      <c r="I65" s="9"/>
    </row>
    <row r="66" spans="1:9">
      <c r="A66" s="2"/>
      <c r="F66" s="20"/>
      <c r="G66" s="15">
        <v>3.84</v>
      </c>
      <c r="H66" s="30">
        <v>34.119999999999997</v>
      </c>
      <c r="I66" s="9"/>
    </row>
    <row r="67" spans="1:9">
      <c r="F67" s="20"/>
      <c r="G67" s="32">
        <f>G65+H65+G66+H66</f>
        <v>12.399999999999995</v>
      </c>
      <c r="H67" s="32"/>
      <c r="I67" s="9"/>
    </row>
    <row r="68" spans="1:9">
      <c r="A68" s="33" t="s">
        <v>13</v>
      </c>
      <c r="B68" s="33"/>
    </row>
    <row r="69" spans="1:9">
      <c r="A69" s="29" t="s">
        <v>14</v>
      </c>
      <c r="B69" s="29" t="s">
        <v>1</v>
      </c>
    </row>
    <row r="70" spans="1:9">
      <c r="A70" s="29">
        <f>A16+A21+A42+G9+G24+G63+G67</f>
        <v>-271.3599999999999</v>
      </c>
      <c r="B70" s="29">
        <f>D13+J15+J31</f>
        <v>-85.300000000000011</v>
      </c>
    </row>
    <row r="80" spans="1:9">
      <c r="B80" s="2"/>
      <c r="C80" s="1"/>
    </row>
    <row r="81" spans="1:1">
      <c r="A81" s="2"/>
    </row>
    <row r="94" spans="1:1">
      <c r="A94" s="2"/>
    </row>
    <row r="163" spans="1:1">
      <c r="A163" s="2"/>
    </row>
    <row r="206" spans="1:1">
      <c r="A206" s="2"/>
    </row>
    <row r="238" spans="1:1">
      <c r="A238" s="2"/>
    </row>
    <row r="271" spans="1:1">
      <c r="A271" s="2"/>
    </row>
  </sheetData>
  <mergeCells count="28">
    <mergeCell ref="G9:H9"/>
    <mergeCell ref="G10:H10"/>
    <mergeCell ref="J31:K31"/>
    <mergeCell ref="J16:K16"/>
    <mergeCell ref="B1:J1"/>
    <mergeCell ref="B2:D2"/>
    <mergeCell ref="H2:J2"/>
    <mergeCell ref="J4:K4"/>
    <mergeCell ref="G3:H3"/>
    <mergeCell ref="G4:H4"/>
    <mergeCell ref="D3:E3"/>
    <mergeCell ref="A3:B3"/>
    <mergeCell ref="A4:B4"/>
    <mergeCell ref="D4:E4"/>
    <mergeCell ref="J3:K3"/>
    <mergeCell ref="J15:K15"/>
    <mergeCell ref="G24:H24"/>
    <mergeCell ref="G25:H25"/>
    <mergeCell ref="A22:B22"/>
    <mergeCell ref="A21:B21"/>
    <mergeCell ref="A16:B16"/>
    <mergeCell ref="A17:B17"/>
    <mergeCell ref="G64:H64"/>
    <mergeCell ref="G67:H67"/>
    <mergeCell ref="A68:B68"/>
    <mergeCell ref="A42:B42"/>
    <mergeCell ref="D13:E13"/>
    <mergeCell ref="G63:H6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F12" sqref="F1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2018-03-21T19:38:06Z</dcterms:created>
  <dcterms:modified xsi:type="dcterms:W3CDTF">2018-12-27T18:33:13Z</dcterms:modified>
</cp:coreProperties>
</file>